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aniela\Documents\02 2024\03 CUENTA PUBLICA\"/>
    </mc:Choice>
  </mc:AlternateContent>
  <xr:revisionPtr revIDLastSave="0" documentId="13_ncr:1_{BA72A07C-15B9-466A-9BDD-1D7D80399B34}" xr6:coauthVersionLast="36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545" xr2:uid="{00000000-000D-0000-FFFF-FFFF00000000}"/>
  </bookViews>
  <sheets>
    <sheet name="EAEPED_SPC" sheetId="1" r:id="rId1"/>
  </sheets>
  <definedNames>
    <definedName name="_xlnm.Print_Area" localSheetId="0">EAEPED_SPC!$A$1:$I$39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<sst xmlns="http://schemas.openxmlformats.org/spreadsheetml/2006/main" count="41" uniqueCount="31">
  <si>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</si>
  <si>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</si>
  <si>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</si>
  <si>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</si>
  <si>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</si>
  <si>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</si>
  <si>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</si>
  <si>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</si>
  <si>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</si>
  <si>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</si>
  <si>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</si>
  <si>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</si>
  <si>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</si>
  <si>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</si>
  <si>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</si>
  <si>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</si>
  <si>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</si>
  <si>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</si>
  <si>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</si>
  <si>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</si>
  <si>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</si>
  <si>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</si>
  <si>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</si>
  <si>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</si>
  <si>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</si>
  <si>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AUTÓNOMA DE CHIHUAHUA (a)</t>
  </si>
  <si>
    <t>Del 1 de Enero al 31 de Diciembre de 2023 (b)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</si>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</sst>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A16" zoomScale="60" zoomScaleNormal="100" workbookViewId="0">
      <selection activeCell="E36" sqref="E36"/>
    </sheetView>
  </sheetViews>
  <sheetFormatPr baseColWidth="10" defaultRowHeight="15" x14ac:dyDescent="0.25"/>
  <cols>
    <col min="1" max="1" width="3.7109375" customWidth="1"/>
    <col min="2" max="2" width="43.28515625" bestFit="1" customWidth="1"/>
    <col min="3" max="3" width="19.140625" bestFit="1" customWidth="1"/>
    <col min="4" max="4" width="17.5703125" bestFit="1" customWidth="1"/>
    <col min="5" max="5" width="19.85546875" bestFit="1" customWidth="1"/>
    <col min="6" max="6" width="19.140625" bestFit="1" customWidth="1"/>
    <col min="7" max="7" width="19.42578125" bestFit="1" customWidth="1"/>
    <col min="8" max="8" width="18.42578125" bestFit="1" customWidth="1"/>
    <col min="9" max="9" width="12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279505389.98000002</v>
      </c>
      <c r="D9" s="4">
        <f t="shared" ref="D9:H9" si="0">SUM(D10:D12,D15,D16,D19)</f>
        <v>74890479.920000002</v>
      </c>
      <c r="E9" s="14">
        <f t="shared" si="0"/>
        <v>354395869.90000004</v>
      </c>
      <c r="F9" s="4">
        <f t="shared" si="0"/>
        <v>113482434.52000001</v>
      </c>
      <c r="G9" s="4">
        <f t="shared" si="0"/>
        <v>109223143.22000001</v>
      </c>
      <c r="H9" s="14">
        <f t="shared" si="0"/>
        <v>240913435.38000003</v>
      </c>
    </row>
    <row r="10" spans="2:9" x14ac:dyDescent="0.25">
      <c r="B10" s="7" t="s">
        <v>13</v>
      </c>
      <c r="C10" s="13">
        <v>279505389.98000002</v>
      </c>
      <c r="D10" s="13">
        <v>74890479.920000002</v>
      </c>
      <c r="E10" s="15">
        <f>C10+D10</f>
        <v>354395869.90000004</v>
      </c>
      <c r="F10" s="13">
        <v>113482434.52000001</v>
      </c>
      <c r="G10" s="13">
        <v>109223143.22000001</v>
      </c>
      <c r="H10" s="15">
        <f>E10-F10</f>
        <v>240913435.38000003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1338034153.5599999</v>
      </c>
      <c r="D21" s="4">
        <f t="shared" ref="D21:H21" si="6">SUM(D22:D24,D27,D28,D31)</f>
        <v>383400181.32999998</v>
      </c>
      <c r="E21" s="14">
        <f t="shared" si="6"/>
        <v>1721434334.8899999</v>
      </c>
      <c r="F21" s="4">
        <f t="shared" si="6"/>
        <v>1721434334.8499999</v>
      </c>
      <c r="G21" s="4">
        <f t="shared" si="6"/>
        <v>1664383360.6699998</v>
      </c>
      <c r="H21" s="14">
        <f t="shared" si="6"/>
        <v>3.9999961853027344E-2</v>
      </c>
    </row>
    <row r="22" spans="2:8" x14ac:dyDescent="0.25">
      <c r="B22" s="7" t="s">
        <v>13</v>
      </c>
      <c r="C22" s="13">
        <v>1338034153.5599999</v>
      </c>
      <c r="D22" s="13">
        <v>383400181.32999998</v>
      </c>
      <c r="E22" s="15">
        <f>C22+D22</f>
        <v>1721434334.8899999</v>
      </c>
      <c r="F22" s="13">
        <v>1721434334.8499999</v>
      </c>
      <c r="G22" s="13">
        <v>1664383360.6699998</v>
      </c>
      <c r="H22" s="15">
        <f>E22-F22</f>
        <v>3.9999961853027344E-2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1617539543.54</v>
      </c>
      <c r="D32" s="10">
        <f t="shared" ref="D32:H32" si="10">SUM(D9,D21)</f>
        <v>458290661.25</v>
      </c>
      <c r="E32" s="17">
        <f t="shared" si="10"/>
        <v>2075830204.79</v>
      </c>
      <c r="F32" s="10">
        <f t="shared" si="10"/>
        <v>1834916769.3699999</v>
      </c>
      <c r="G32" s="10">
        <f t="shared" si="10"/>
        <v>1773606503.8899999</v>
      </c>
      <c r="H32" s="17">
        <f t="shared" si="10"/>
        <v>240913435.41999999</v>
      </c>
    </row>
    <row r="33" spans="2:8" s="18" customFormat="1" x14ac:dyDescent="0.25"/>
    <row r="34" spans="2:8" s="18" customFormat="1" x14ac:dyDescent="0.25"/>
    <row r="35" spans="2:8" s="18" customFormat="1" x14ac:dyDescent="0.25"/>
    <row r="36" spans="2:8" s="18" customFormat="1" x14ac:dyDescent="0.25">
      <c r="B36" s="40"/>
      <c r="C36" s="40"/>
      <c r="F36" s="40"/>
      <c r="G36" s="40"/>
      <c r="H36" s="40"/>
    </row>
    <row r="37" spans="2:8" s="18" customFormat="1" ht="16.5" x14ac:dyDescent="0.3">
      <c r="B37" s="39" t="s">
        <v>27</v>
      </c>
      <c r="C37" s="39"/>
      <c r="F37" s="39" t="s">
        <v>29</v>
      </c>
      <c r="G37" s="39"/>
      <c r="H37" s="39"/>
    </row>
    <row r="38" spans="2:8" s="18" customFormat="1" ht="16.5" x14ac:dyDescent="0.3">
      <c r="B38" s="39" t="s">
        <v>28</v>
      </c>
      <c r="C38" s="39"/>
      <c r="F38" s="39" t="s">
        <v>30</v>
      </c>
      <c r="G38" s="39"/>
      <c r="H38" s="39"/>
    </row>
    <row r="39" spans="2:8" s="18" customFormat="1" x14ac:dyDescent="0.25"/>
    <row r="40" spans="2:8" s="18" customFormat="1" x14ac:dyDescent="0.25"/>
    <row r="41" spans="2:8" s="18" customFormat="1" x14ac:dyDescent="0.25"/>
    <row r="42" spans="2:8" s="18" customFormat="1" x14ac:dyDescent="0.25"/>
    <row r="43" spans="2:8" s="18" customFormat="1" x14ac:dyDescent="0.25"/>
    <row r="44" spans="2:8" s="18" customFormat="1" x14ac:dyDescent="0.25"/>
    <row r="45" spans="2:8" s="18" customFormat="1" x14ac:dyDescent="0.25"/>
    <row r="46" spans="2:8" s="18" customFormat="1" x14ac:dyDescent="0.25"/>
    <row r="47" spans="2:8" s="18" customFormat="1" x14ac:dyDescent="0.25"/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2">
    <mergeCell ref="B37:C37"/>
    <mergeCell ref="B38:C38"/>
    <mergeCell ref="F37:H37"/>
    <mergeCell ref="F38:H38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35433070866141736" bottom="0.35433070866141736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Daniela</cp:lastModifiedBy>
  <cp:lastPrinted>2024-01-30T17:41:54Z</cp:lastPrinted>
  <dcterms:created xsi:type="dcterms:W3CDTF">2020-01-08T22:30:53Z</dcterms:created>
  <dcterms:modified xsi:type="dcterms:W3CDTF">2024-01-30T17:43:23Z</dcterms:modified>
</cp:coreProperties>
</file>